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scanlon/Desktop/"/>
    </mc:Choice>
  </mc:AlternateContent>
  <xr:revisionPtr revIDLastSave="0" documentId="13_ncr:1_{D14F4535-9008-474C-ABC6-F363C7E503D1}" xr6:coauthVersionLast="44" xr6:coauthVersionMax="44" xr10:uidLastSave="{00000000-0000-0000-0000-000000000000}"/>
  <bookViews>
    <workbookView xWindow="0" yWindow="460" windowWidth="28800" windowHeight="16000" xr2:uid="{4A779C7B-83B6-1E4E-9384-061104E69B80}"/>
  </bookViews>
  <sheets>
    <sheet name="Establish Baseline Reports" sheetId="1" r:id="rId1"/>
    <sheet name="Marketing Leads Tracker" sheetId="2" r:id="rId2"/>
    <sheet name="LTV Calculator" sheetId="3" r:id="rId3"/>
    <sheet name="Marketing Budget" sheetId="4" r:id="rId4"/>
    <sheet name="Cost of Acquisition + RO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4" l="1"/>
  <c r="D28" i="4"/>
  <c r="D29" i="4"/>
  <c r="D30" i="4"/>
  <c r="D26" i="4"/>
  <c r="N17" i="4"/>
  <c r="N18" i="4"/>
  <c r="C22" i="4"/>
  <c r="D22" i="4"/>
  <c r="E22" i="4"/>
  <c r="F22" i="4"/>
  <c r="G22" i="4"/>
  <c r="H22" i="4"/>
  <c r="I22" i="4"/>
  <c r="J22" i="4"/>
  <c r="K22" i="4"/>
  <c r="L22" i="4"/>
  <c r="M22" i="4"/>
  <c r="B22" i="4"/>
  <c r="N16" i="4"/>
  <c r="N19" i="4"/>
  <c r="N20" i="4"/>
  <c r="N15" i="4"/>
  <c r="N14" i="4"/>
  <c r="N13" i="4"/>
  <c r="N12" i="4"/>
  <c r="N11" i="4"/>
  <c r="N10" i="4"/>
  <c r="N9" i="4"/>
  <c r="B18" i="3"/>
  <c r="B21" i="3" s="1"/>
  <c r="B13" i="5" s="1"/>
  <c r="N9" i="2"/>
  <c r="N16" i="2" s="1"/>
  <c r="B10" i="5" s="1"/>
  <c r="N10" i="2"/>
  <c r="N11" i="2"/>
  <c r="N12" i="2"/>
  <c r="N13" i="2"/>
  <c r="N14" i="2"/>
  <c r="N8" i="2"/>
  <c r="C16" i="2"/>
  <c r="D16" i="2"/>
  <c r="E16" i="2"/>
  <c r="F16" i="2"/>
  <c r="G16" i="2"/>
  <c r="H16" i="2"/>
  <c r="I16" i="2"/>
  <c r="J16" i="2"/>
  <c r="K16" i="2"/>
  <c r="L16" i="2"/>
  <c r="M16" i="2"/>
  <c r="B16" i="2"/>
  <c r="D31" i="4"/>
  <c r="N22" i="4" l="1"/>
  <c r="B33" i="4" s="1"/>
  <c r="B9" i="5" s="1"/>
  <c r="B7" i="5" s="1"/>
  <c r="B14" i="5" s="1"/>
  <c r="B12" i="5" s="1"/>
</calcChain>
</file>

<file path=xl/sharedStrings.xml><?xml version="1.0" encoding="utf-8"?>
<sst xmlns="http://schemas.openxmlformats.org/spreadsheetml/2006/main" count="93" uniqueCount="76">
  <si>
    <t>Current Referrals Company Receives Per Month:</t>
  </si>
  <si>
    <t>Current Sales to Repeat Customers Per Month:</t>
  </si>
  <si>
    <t>Date of the Report:</t>
  </si>
  <si>
    <t>Current Sales Cycle Per New Customer:</t>
  </si>
  <si>
    <t>Net Promoter Score for Employees Last Year:</t>
  </si>
  <si>
    <t>Current Number of "Marketing Leads" Per Month:</t>
  </si>
  <si>
    <t>Total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</si>
  <si>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</si>
  <si>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</si>
  <si>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</si>
  <si>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</si>
  <si>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</si>
  <si>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</si>
  <si>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</si>
  <si>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</si>
  <si>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</si>
  <si>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</si>
  <si>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</si>
  <si>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</si>
  <si>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Website Inquiry</t>
  </si>
  <si>
    <t>Social Media Inquiry</t>
  </si>
  <si>
    <t>Phone Inquiry</t>
  </si>
  <si>
    <t>Referral</t>
  </si>
  <si>
    <t>Event Lead</t>
  </si>
  <si>
    <t>Campaign Specific Response</t>
  </si>
  <si>
    <t>Email Inquiry</t>
  </si>
  <si>
    <t>Totals</t>
  </si>
  <si>
    <t>Description:</t>
  </si>
  <si>
    <t>Customer Persona Name:</t>
  </si>
  <si>
    <t>Example: Hot Dog Marketing Client</t>
  </si>
  <si>
    <t>Initial Transaction</t>
  </si>
  <si>
    <t>Additional Client Revenue to Consider</t>
  </si>
  <si>
    <t>Example: Purchases Branding, Website and Annual Ongoing Marketing Services</t>
  </si>
  <si>
    <t>Average Length of Recuring Transactions (in months)</t>
  </si>
  <si>
    <t>Recurring Transactions (per month)</t>
  </si>
  <si>
    <t>Amount</t>
  </si>
  <si>
    <t>Notes</t>
  </si>
  <si>
    <t>Typical Ideal Client Engagement</t>
  </si>
  <si>
    <t>Average length of time a client stays with Hot Dog Marketing</t>
  </si>
  <si>
    <t>Client will average this amount in additional billables during their lifetime</t>
  </si>
  <si>
    <t>Instructions: Update this area to reflect your business's best measure of Lifetime Value (LTV)</t>
  </si>
  <si>
    <t>Total Recurring Transactions</t>
  </si>
  <si>
    <t>Total Lifetime Value of Customer</t>
  </si>
  <si>
    <t>Website Hosting and Maintenance</t>
  </si>
  <si>
    <t>Social Media Marketing</t>
  </si>
  <si>
    <t>SEO</t>
  </si>
  <si>
    <t>SEM</t>
  </si>
  <si>
    <t>Event Marketing</t>
  </si>
  <si>
    <t>Email Marketing</t>
  </si>
  <si>
    <t>Marketing Campaign 1</t>
  </si>
  <si>
    <t>Marketing Campaign 2</t>
  </si>
  <si>
    <t>Agency Fees</t>
  </si>
  <si>
    <t>Advertising Spend</t>
  </si>
  <si>
    <t>Marketing Staff/Labor</t>
  </si>
  <si>
    <t>Ongoing Marketing Budget</t>
  </si>
  <si>
    <t>Amortized Marketing Expenses</t>
  </si>
  <si>
    <t>Printing</t>
  </si>
  <si>
    <t>Website Design</t>
  </si>
  <si>
    <t>Content Writing</t>
  </si>
  <si>
    <t>Photography</t>
  </si>
  <si>
    <t>Video</t>
  </si>
  <si>
    <t>Length of Years Between Projects</t>
  </si>
  <si>
    <t>Per Annum Cost to Add to Total</t>
  </si>
  <si>
    <t>Total Annual Marketing Budget to Measure Against:</t>
  </si>
  <si>
    <t>Project Cost</t>
  </si>
  <si>
    <t>Cost of Acquisition</t>
  </si>
  <si>
    <t>Annual Marketing Budget</t>
  </si>
  <si>
    <t>Number of Marketing Leads</t>
  </si>
  <si>
    <t>Return on Investment</t>
  </si>
  <si>
    <t>Lifetime Value of Customer</t>
  </si>
  <si>
    <t>Number of Converted Leads Last Year</t>
  </si>
  <si>
    <t>Track your marketing leads here.</t>
  </si>
  <si>
    <t>Replace the examples with your own information.</t>
  </si>
  <si>
    <t>Edit the line items and complete your marketing budget for the year.</t>
  </si>
  <si>
    <t>Branding (Example)</t>
  </si>
  <si>
    <t>&lt; Put the number of converted marketing leads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</si>
</sst>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6" fontId="0" fillId="0" borderId="0" xfId="0" applyNumberFormat="1"/>
    <xf numFmtId="6" fontId="1" fillId="2" borderId="0" xfId="0" applyNumberFormat="1" applyFont="1" applyFill="1"/>
    <xf numFmtId="6" fontId="0" fillId="2" borderId="0" xfId="0" applyNumberFormat="1" applyFill="1"/>
    <xf numFmtId="0" fontId="3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12701</xdr:rowOff>
    </xdr:from>
    <xdr:to>
      <xdr:col>0</xdr:col>
      <xdr:colOff>3073400</xdr:colOff>
      <xdr:row>5</xdr:row>
      <xdr:rowOff>2897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D20DE-DBD5-8D47-9B35-FC1A12FD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1"/>
          <a:ext cx="3073400" cy="1006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355600</xdr:colOff>
      <xdr:row>4</xdr:row>
      <xdr:rowOff>193396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B5AFE-E720-5047-8094-DDC428C56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3400" cy="10061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3073400</xdr:colOff>
      <xdr:row>4</xdr:row>
      <xdr:rowOff>193396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E10313-6625-BE48-BD94-16F90B314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3400" cy="10061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38100</xdr:rowOff>
    </xdr:from>
    <xdr:to>
      <xdr:col>0</xdr:col>
      <xdr:colOff>3086100</xdr:colOff>
      <xdr:row>5</xdr:row>
      <xdr:rowOff>28296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D83866-B99B-174E-9A88-375960F65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38100"/>
          <a:ext cx="3073400" cy="10061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431800</xdr:colOff>
      <xdr:row>4</xdr:row>
      <xdr:rowOff>193396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76DC5F-F830-A944-A650-674D4B2E7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3400" cy="1006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47AF-D85C-7E42-9BFB-08C39B7D1AA6}">
  <dimension ref="A6:B12"/>
  <sheetViews>
    <sheetView tabSelected="1" zoomScale="203" zoomScaleNormal="203" workbookViewId="0">
      <selection activeCell="A17" sqref="A17"/>
    </sheetView>
  </sheetViews>
  <sheetFormatPr baseColWidth="10" defaultRowHeight="16" x14ac:dyDescent="0.2"/>
  <cols>
    <col min="1" max="1" width="42.1640625" customWidth="1"/>
  </cols>
  <sheetData>
    <row r="6" spans="1:2" x14ac:dyDescent="0.2">
      <c r="A6" s="2" t="s">
        <v>2</v>
      </c>
    </row>
    <row r="7" spans="1:2" x14ac:dyDescent="0.2">
      <c r="B7" s="3" t="s">
        <v>6</v>
      </c>
    </row>
    <row r="8" spans="1:2" x14ac:dyDescent="0.2">
      <c r="A8" s="1" t="s">
        <v>0</v>
      </c>
    </row>
    <row r="9" spans="1:2" x14ac:dyDescent="0.2">
      <c r="A9" s="1" t="s">
        <v>1</v>
      </c>
    </row>
    <row r="10" spans="1:2" x14ac:dyDescent="0.2">
      <c r="A10" s="1" t="s">
        <v>3</v>
      </c>
    </row>
    <row r="11" spans="1:2" x14ac:dyDescent="0.2">
      <c r="A11" s="1" t="s">
        <v>4</v>
      </c>
    </row>
    <row r="12" spans="1:2" x14ac:dyDescent="0.2">
      <c r="A12" s="1" t="s">
        <v>5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4039-62B5-A342-B453-7473D72902CC}">
  <dimension ref="A6:N16"/>
  <sheetViews>
    <sheetView workbookViewId="0">
      <selection activeCell="C14" sqref="C14"/>
    </sheetView>
  </sheetViews>
  <sheetFormatPr baseColWidth="10" defaultRowHeight="16" x14ac:dyDescent="0.2"/>
  <cols>
    <col min="1" max="1" width="24.83203125" bestFit="1" customWidth="1"/>
  </cols>
  <sheetData>
    <row r="6" spans="1:14" x14ac:dyDescent="0.2">
      <c r="A6" s="4" t="s">
        <v>71</v>
      </c>
    </row>
    <row r="7" spans="1:14" s="3" customFormat="1" x14ac:dyDescent="0.2"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26</v>
      </c>
    </row>
    <row r="8" spans="1:14" x14ac:dyDescent="0.2">
      <c r="A8" t="s">
        <v>19</v>
      </c>
      <c r="N8">
        <f>SUM(B8:M8)</f>
        <v>0</v>
      </c>
    </row>
    <row r="9" spans="1:14" x14ac:dyDescent="0.2">
      <c r="A9" t="s">
        <v>20</v>
      </c>
      <c r="N9">
        <f t="shared" ref="N9:N14" si="0">SUM(B9:M9)</f>
        <v>0</v>
      </c>
    </row>
    <row r="10" spans="1:14" x14ac:dyDescent="0.2">
      <c r="A10" t="s">
        <v>21</v>
      </c>
      <c r="N10">
        <f t="shared" si="0"/>
        <v>0</v>
      </c>
    </row>
    <row r="11" spans="1:14" x14ac:dyDescent="0.2">
      <c r="A11" t="s">
        <v>22</v>
      </c>
      <c r="N11">
        <f t="shared" si="0"/>
        <v>0</v>
      </c>
    </row>
    <row r="12" spans="1:14" x14ac:dyDescent="0.2">
      <c r="A12" t="s">
        <v>23</v>
      </c>
      <c r="N12">
        <f t="shared" si="0"/>
        <v>0</v>
      </c>
    </row>
    <row r="13" spans="1:14" x14ac:dyDescent="0.2">
      <c r="A13" t="s">
        <v>25</v>
      </c>
      <c r="N13">
        <f t="shared" si="0"/>
        <v>0</v>
      </c>
    </row>
    <row r="14" spans="1:14" x14ac:dyDescent="0.2">
      <c r="A14" t="s">
        <v>24</v>
      </c>
      <c r="N14">
        <f t="shared" si="0"/>
        <v>0</v>
      </c>
    </row>
    <row r="16" spans="1:14" x14ac:dyDescent="0.2">
      <c r="A16" s="1" t="s">
        <v>26</v>
      </c>
      <c r="B16">
        <f>SUM(B8:B14)</f>
        <v>0</v>
      </c>
      <c r="C16">
        <f t="shared" ref="C16:N16" si="1">SUM(C8:C14)</f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3EE1-EDD9-6F40-A9EE-37F19EDFA8F9}">
  <dimension ref="A6:C21"/>
  <sheetViews>
    <sheetView workbookViewId="0">
      <selection activeCell="C25" sqref="C25"/>
    </sheetView>
  </sheetViews>
  <sheetFormatPr baseColWidth="10" defaultRowHeight="16" x14ac:dyDescent="0.2"/>
  <cols>
    <col min="1" max="1" width="45.5" bestFit="1" customWidth="1"/>
    <col min="3" max="3" width="63.33203125" bestFit="1" customWidth="1"/>
  </cols>
  <sheetData>
    <row r="6" spans="1:3" x14ac:dyDescent="0.2">
      <c r="A6" s="4" t="s">
        <v>72</v>
      </c>
    </row>
    <row r="7" spans="1:3" x14ac:dyDescent="0.2">
      <c r="A7" s="1" t="s">
        <v>28</v>
      </c>
      <c r="B7" s="4" t="s">
        <v>29</v>
      </c>
    </row>
    <row r="8" spans="1:3" x14ac:dyDescent="0.2">
      <c r="A8" s="1" t="s">
        <v>27</v>
      </c>
      <c r="B8" s="4" t="s">
        <v>32</v>
      </c>
    </row>
    <row r="9" spans="1:3" x14ac:dyDescent="0.2">
      <c r="A9" s="1"/>
      <c r="B9" s="4"/>
    </row>
    <row r="10" spans="1:3" x14ac:dyDescent="0.2">
      <c r="A10" s="4" t="s">
        <v>40</v>
      </c>
      <c r="B10" s="4"/>
    </row>
    <row r="11" spans="1:3" x14ac:dyDescent="0.2">
      <c r="A11" s="4"/>
      <c r="B11" s="4"/>
    </row>
    <row r="12" spans="1:3" x14ac:dyDescent="0.2">
      <c r="B12" s="3" t="s">
        <v>35</v>
      </c>
      <c r="C12" s="3" t="s">
        <v>36</v>
      </c>
    </row>
    <row r="13" spans="1:3" x14ac:dyDescent="0.2">
      <c r="A13" s="1" t="s">
        <v>30</v>
      </c>
      <c r="B13" s="6">
        <v>30000</v>
      </c>
      <c r="C13" t="s">
        <v>37</v>
      </c>
    </row>
    <row r="14" spans="1:3" x14ac:dyDescent="0.2">
      <c r="A14" s="1" t="s">
        <v>31</v>
      </c>
      <c r="B14" s="6">
        <v>10000</v>
      </c>
      <c r="C14" t="s">
        <v>39</v>
      </c>
    </row>
    <row r="15" spans="1:3" x14ac:dyDescent="0.2">
      <c r="A15" s="1"/>
      <c r="B15" s="5"/>
    </row>
    <row r="16" spans="1:3" x14ac:dyDescent="0.2">
      <c r="A16" s="1" t="s">
        <v>34</v>
      </c>
      <c r="B16" s="5">
        <v>1500</v>
      </c>
    </row>
    <row r="17" spans="1:3" x14ac:dyDescent="0.2">
      <c r="A17" s="1" t="s">
        <v>33</v>
      </c>
      <c r="B17">
        <v>60</v>
      </c>
      <c r="C17" t="s">
        <v>38</v>
      </c>
    </row>
    <row r="18" spans="1:3" x14ac:dyDescent="0.2">
      <c r="A18" s="1" t="s">
        <v>41</v>
      </c>
      <c r="B18" s="6">
        <f>B16*B17</f>
        <v>90000</v>
      </c>
    </row>
    <row r="21" spans="1:3" x14ac:dyDescent="0.2">
      <c r="A21" s="1" t="s">
        <v>42</v>
      </c>
      <c r="B21" s="6">
        <f>B13+B14+B18</f>
        <v>130000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1905-D9E4-644E-BC3E-F506C4B05BE2}">
  <dimension ref="A6:N33"/>
  <sheetViews>
    <sheetView workbookViewId="0">
      <selection activeCell="G30" sqref="G30"/>
    </sheetView>
  </sheetViews>
  <sheetFormatPr baseColWidth="10" defaultRowHeight="16" x14ac:dyDescent="0.2"/>
  <cols>
    <col min="1" max="1" width="44.83203125" bestFit="1" customWidth="1"/>
  </cols>
  <sheetData>
    <row r="6" spans="1:14" ht="21" x14ac:dyDescent="0.25">
      <c r="A6" s="8" t="s">
        <v>54</v>
      </c>
    </row>
    <row r="7" spans="1:14" x14ac:dyDescent="0.2">
      <c r="A7" s="4" t="s">
        <v>73</v>
      </c>
    </row>
    <row r="8" spans="1:14" s="3" customFormat="1" x14ac:dyDescent="0.2">
      <c r="B8" s="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J8" s="3" t="s">
        <v>15</v>
      </c>
      <c r="K8" s="3" t="s">
        <v>16</v>
      </c>
      <c r="L8" s="3" t="s">
        <v>17</v>
      </c>
      <c r="M8" s="3" t="s">
        <v>18</v>
      </c>
      <c r="N8" s="3" t="s">
        <v>26</v>
      </c>
    </row>
    <row r="9" spans="1:14" x14ac:dyDescent="0.2">
      <c r="A9" s="1" t="s">
        <v>43</v>
      </c>
      <c r="N9">
        <f>SUM(B9:M9)</f>
        <v>0</v>
      </c>
    </row>
    <row r="10" spans="1:14" x14ac:dyDescent="0.2">
      <c r="A10" s="1" t="s">
        <v>44</v>
      </c>
      <c r="N10">
        <f t="shared" ref="N10:N20" si="0">SUM(B10:M10)</f>
        <v>0</v>
      </c>
    </row>
    <row r="11" spans="1:14" x14ac:dyDescent="0.2">
      <c r="A11" s="1" t="s">
        <v>45</v>
      </c>
      <c r="N11">
        <f t="shared" si="0"/>
        <v>0</v>
      </c>
    </row>
    <row r="12" spans="1:14" x14ac:dyDescent="0.2">
      <c r="A12" s="1" t="s">
        <v>46</v>
      </c>
      <c r="N12">
        <f t="shared" si="0"/>
        <v>0</v>
      </c>
    </row>
    <row r="13" spans="1:14" x14ac:dyDescent="0.2">
      <c r="A13" s="1" t="s">
        <v>47</v>
      </c>
      <c r="N13">
        <f t="shared" si="0"/>
        <v>0</v>
      </c>
    </row>
    <row r="14" spans="1:14" x14ac:dyDescent="0.2">
      <c r="A14" s="1" t="s">
        <v>48</v>
      </c>
      <c r="N14">
        <f t="shared" si="0"/>
        <v>0</v>
      </c>
    </row>
    <row r="15" spans="1:14" x14ac:dyDescent="0.2">
      <c r="A15" s="1" t="s">
        <v>49</v>
      </c>
      <c r="N15">
        <f t="shared" si="0"/>
        <v>0</v>
      </c>
    </row>
    <row r="16" spans="1:14" x14ac:dyDescent="0.2">
      <c r="A16" s="1" t="s">
        <v>50</v>
      </c>
      <c r="N16">
        <f t="shared" si="0"/>
        <v>0</v>
      </c>
    </row>
    <row r="17" spans="1:14" x14ac:dyDescent="0.2">
      <c r="A17" s="1" t="s">
        <v>53</v>
      </c>
      <c r="N17">
        <f t="shared" si="0"/>
        <v>0</v>
      </c>
    </row>
    <row r="18" spans="1:14" x14ac:dyDescent="0.2">
      <c r="A18" s="1" t="s">
        <v>56</v>
      </c>
      <c r="N18">
        <f t="shared" si="0"/>
        <v>0</v>
      </c>
    </row>
    <row r="19" spans="1:14" x14ac:dyDescent="0.2">
      <c r="A19" s="1" t="s">
        <v>52</v>
      </c>
      <c r="N19">
        <f t="shared" si="0"/>
        <v>0</v>
      </c>
    </row>
    <row r="20" spans="1:14" x14ac:dyDescent="0.2">
      <c r="A20" s="1" t="s">
        <v>51</v>
      </c>
      <c r="N20">
        <f t="shared" si="0"/>
        <v>0</v>
      </c>
    </row>
    <row r="22" spans="1:14" x14ac:dyDescent="0.2">
      <c r="A22" s="1" t="s">
        <v>26</v>
      </c>
      <c r="B22">
        <f>SUM(B9:B20)</f>
        <v>0</v>
      </c>
      <c r="C22">
        <f t="shared" ref="C22:N22" si="1">SUM(C9:C20)</f>
        <v>0</v>
      </c>
      <c r="D22">
        <f t="shared" si="1"/>
        <v>0</v>
      </c>
      <c r="E22">
        <f t="shared" si="1"/>
        <v>0</v>
      </c>
      <c r="F22">
        <f t="shared" si="1"/>
        <v>0</v>
      </c>
      <c r="G22">
        <f t="shared" si="1"/>
        <v>0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0</v>
      </c>
      <c r="L22">
        <f t="shared" si="1"/>
        <v>0</v>
      </c>
      <c r="M22">
        <f t="shared" si="1"/>
        <v>0</v>
      </c>
      <c r="N22" s="10">
        <f t="shared" si="1"/>
        <v>0</v>
      </c>
    </row>
    <row r="24" spans="1:14" ht="21" x14ac:dyDescent="0.25">
      <c r="A24" s="8" t="s">
        <v>55</v>
      </c>
    </row>
    <row r="25" spans="1:14" ht="64" x14ac:dyDescent="0.2">
      <c r="B25" s="9" t="s">
        <v>61</v>
      </c>
      <c r="C25" s="1" t="s">
        <v>64</v>
      </c>
      <c r="D25" s="9" t="s">
        <v>62</v>
      </c>
    </row>
    <row r="26" spans="1:14" x14ac:dyDescent="0.2">
      <c r="A26" s="1" t="s">
        <v>74</v>
      </c>
      <c r="B26">
        <v>10</v>
      </c>
      <c r="C26">
        <v>25000</v>
      </c>
      <c r="D26">
        <f>C26/B26</f>
        <v>2500</v>
      </c>
    </row>
    <row r="27" spans="1:14" x14ac:dyDescent="0.2">
      <c r="A27" s="1" t="s">
        <v>57</v>
      </c>
      <c r="D27" t="e">
        <f t="shared" ref="D27:D30" si="2">C27/B27</f>
        <v>#DIV/0!</v>
      </c>
    </row>
    <row r="28" spans="1:14" x14ac:dyDescent="0.2">
      <c r="A28" s="1" t="s">
        <v>58</v>
      </c>
      <c r="D28" t="e">
        <f t="shared" si="2"/>
        <v>#DIV/0!</v>
      </c>
    </row>
    <row r="29" spans="1:14" x14ac:dyDescent="0.2">
      <c r="A29" s="1" t="s">
        <v>59</v>
      </c>
      <c r="D29" t="e">
        <f t="shared" si="2"/>
        <v>#DIV/0!</v>
      </c>
    </row>
    <row r="30" spans="1:14" x14ac:dyDescent="0.2">
      <c r="A30" s="1" t="s">
        <v>60</v>
      </c>
      <c r="D30" t="e">
        <f t="shared" si="2"/>
        <v>#DIV/0!</v>
      </c>
    </row>
    <row r="31" spans="1:14" x14ac:dyDescent="0.2">
      <c r="B31" s="1" t="s">
        <v>6</v>
      </c>
      <c r="D31" s="10" t="e">
        <f>SUM(D26:D31)</f>
        <v>#DIV/0!</v>
      </c>
    </row>
    <row r="33" spans="1:2" x14ac:dyDescent="0.2">
      <c r="A33" s="1" t="s">
        <v>63</v>
      </c>
      <c r="B33" s="10" t="e">
        <f>D31+N22</f>
        <v>#DIV/0!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3C2F-E24F-FD4F-995B-433DFB380BA0}">
  <dimension ref="A7:C15"/>
  <sheetViews>
    <sheetView zoomScaleNormal="100" workbookViewId="0">
      <selection activeCell="L22" sqref="L22"/>
    </sheetView>
  </sheetViews>
  <sheetFormatPr baseColWidth="10" defaultRowHeight="16" x14ac:dyDescent="0.2"/>
  <cols>
    <col min="1" max="1" width="34.6640625" customWidth="1"/>
  </cols>
  <sheetData>
    <row r="7" spans="1:3" x14ac:dyDescent="0.2">
      <c r="A7" s="1" t="s">
        <v>65</v>
      </c>
      <c r="B7" s="10" t="e">
        <f>B9/B10</f>
        <v>#DIV/0!</v>
      </c>
    </row>
    <row r="9" spans="1:3" x14ac:dyDescent="0.2">
      <c r="A9" t="s">
        <v>66</v>
      </c>
      <c r="B9" t="e">
        <f>'Marketing Budget'!$B$33</f>
        <v>#DIV/0!</v>
      </c>
    </row>
    <row r="10" spans="1:3" x14ac:dyDescent="0.2">
      <c r="A10" t="s">
        <v>67</v>
      </c>
      <c r="B10">
        <f>'Marketing Leads Tracker'!N16</f>
        <v>0</v>
      </c>
    </row>
    <row r="12" spans="1:3" x14ac:dyDescent="0.2">
      <c r="A12" s="1" t="s">
        <v>68</v>
      </c>
      <c r="B12" s="7" t="e">
        <f>(B13-B14)*B15</f>
        <v>#DIV/0!</v>
      </c>
    </row>
    <row r="13" spans="1:3" x14ac:dyDescent="0.2">
      <c r="A13" t="s">
        <v>69</v>
      </c>
      <c r="B13" s="5">
        <f>'LTV Calculator'!B21</f>
        <v>130000</v>
      </c>
    </row>
    <row r="14" spans="1:3" x14ac:dyDescent="0.2">
      <c r="A14" t="s">
        <v>65</v>
      </c>
      <c r="B14" t="e">
        <f>B7</f>
        <v>#DIV/0!</v>
      </c>
    </row>
    <row r="15" spans="1:3" x14ac:dyDescent="0.2">
      <c r="A15" t="s">
        <v>70</v>
      </c>
      <c r="C15" t="s">
        <v>75</v>
      </c>
    </row>
  </sheetData>
  <pageMargins left="0.7" right="0.7" top="0.75" bottom="0.75" header="0.3" footer="0.3"/>
  <pageSetup orientation="portrait" horizontalDpi="0" verticalDpi="0"/>
  <headerFooter>
    <oddFooter>&amp;CCopyright Hot Dog Marketing
hotdogmarketing.net | 512-53-6575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Establish Baseline Reports</vt:lpstr>
      <vt:lpstr>Marketing Leads Tracker</vt:lpstr>
      <vt:lpstr>LTV Calculator</vt:lpstr>
      <vt:lpstr>Marketing Budget</vt:lpstr>
      <vt:lpstr>Cost of Acquisition + ROI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2018-06-15T18:34:24Z</dcterms:created>
  <dcterms:modified xsi:type="dcterms:W3CDTF">2019-08-15T17:15:01Z</dcterms:modified>
</cp:coreProperties>
</file>